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rehakova\Desktop\"/>
    </mc:Choice>
  </mc:AlternateContent>
  <xr:revisionPtr revIDLastSave="0" documentId="13_ncr:1_{4423813D-5341-4E3E-9502-06C7781DC4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rmonogram2023" sheetId="1" r:id="rId1"/>
  </sheets>
  <definedNames>
    <definedName name="_xlnm._FilterDatabase" localSheetId="0" hidden="1">Harmonogram2023!$F$5:$S$11</definedName>
    <definedName name="_xlnm.Print_Titles" localSheetId="0">Harmonogram2023!$4:$6</definedName>
    <definedName name="_xlnm.Print_Area" localSheetId="0">Harmonogram2023!$B$2:$S$13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P8" i="1" s="1"/>
  <c r="N10" i="1" l="1"/>
  <c r="P10" i="1" s="1"/>
</calcChain>
</file>

<file path=xl/sharedStrings.xml><?xml version="1.0" encoding="utf-8"?>
<sst xmlns="http://schemas.openxmlformats.org/spreadsheetml/2006/main" count="74" uniqueCount="53">
  <si>
    <t>Identifikace oblasti podpory</t>
  </si>
  <si>
    <t>Zacílení výzvy</t>
  </si>
  <si>
    <t>Základní plánované údaje o výzvě</t>
  </si>
  <si>
    <t>Synergie a komplementarita výzvy</t>
  </si>
  <si>
    <t>Prioritní osa</t>
  </si>
  <si>
    <t>Investiční priorita</t>
  </si>
  <si>
    <t>Specifický cíl</t>
  </si>
  <si>
    <t xml:space="preserve">Číslo výzvy </t>
  </si>
  <si>
    <t>Podporované aktivity</t>
  </si>
  <si>
    <t>Příjemci</t>
  </si>
  <si>
    <t>Cílové skupiny</t>
  </si>
  <si>
    <t>Území dopadu</t>
  </si>
  <si>
    <t>Druh výzvy</t>
  </si>
  <si>
    <t>Plánované datum vyhlášení výzvy</t>
  </si>
  <si>
    <t>Alokace plánové výzvy (podpora)</t>
  </si>
  <si>
    <t>Model hodnocení</t>
  </si>
  <si>
    <t>Komplementarita plánované výzvy</t>
  </si>
  <si>
    <t>Synergie plánované výzvy</t>
  </si>
  <si>
    <r>
      <t>Celková alokace</t>
    </r>
    <r>
      <rPr>
        <sz val="12"/>
        <color theme="1"/>
        <rFont val="Arial"/>
        <family val="2"/>
        <charset val="238"/>
      </rPr>
      <t>*</t>
    </r>
  </si>
  <si>
    <t>Z toho příspěvek Unie</t>
  </si>
  <si>
    <r>
      <t>Z toho národní spolufinancování</t>
    </r>
    <r>
      <rPr>
        <sz val="12"/>
        <color theme="1"/>
        <rFont val="Arial"/>
        <family val="2"/>
        <charset val="238"/>
      </rPr>
      <t xml:space="preserve"> *</t>
    </r>
  </si>
  <si>
    <t>jednokolový</t>
  </si>
  <si>
    <t>N/R</t>
  </si>
  <si>
    <t>průběžná (nesoutěžní)</t>
  </si>
  <si>
    <t>Pozn. 1: V rámci alokací plánovaných výzev se jedná pouze o podporu poskytovanou prostřednictvím dotace</t>
  </si>
  <si>
    <t>Předpokládané datum ukončení příjmu žádostí</t>
  </si>
  <si>
    <t xml:space="preserve">Předpokládané datum zahájení příjmu žádostí </t>
  </si>
  <si>
    <t>Území ČR</t>
  </si>
  <si>
    <t>veřejný sektor</t>
  </si>
  <si>
    <t>* Jedná se o orientační částku dopočtenou na základě předpokládané míry podpory v rámci dané výzvy</t>
  </si>
  <si>
    <t>4.1 Zajistit příznivý stav předmětu ochrany národně významných chráněných území</t>
  </si>
  <si>
    <t>aktivita 4.1.1</t>
  </si>
  <si>
    <t>Orgány ochrany přírody pro chráněná území národního významu a území soustavy NATURA 2000</t>
  </si>
  <si>
    <t>Chráněná území národního významu (NP, NPR, NPP, CHKO), lokality soustavy Natura 2000 a dále PR a PP na pozemcích a/nebo stavbách ve vlastnictví státu s právem hospodaření organizační složkou státu, mimo území hl. města Prahy.</t>
  </si>
  <si>
    <t>Zachování a ochrana životního prostředí a podporování účinného využívání zdrojů ochranou a obnovou biologické rozmanitosti a půdy a podporou ekosystémových služeb, včetně prostřednictvím sítě Natura 2000 a ekologických infrastruktur</t>
  </si>
  <si>
    <t>výzva vyhlášená v předešlých letech, která pokračuje do roku 2023</t>
  </si>
  <si>
    <t>aktivita 4.3.5</t>
  </si>
  <si>
    <t>zemědělští podnikatelé a skupiny zemědělců</t>
  </si>
  <si>
    <t>Vlastníci a správci pozemků s právním důvodem k jejich užívání</t>
  </si>
  <si>
    <t>Území celé České republiky, mimo území hl. města Prahy</t>
  </si>
  <si>
    <t>kolová               (soutěžní)</t>
  </si>
  <si>
    <t>Zachování a ochrana životního prostředí a podporování účinného využívání zdrojů investicemi do vodního hospodářství s cílem plnit požadavky acquis Unie v oblasti životního prostředí a řešením potřeb investic, které podle zjištění členských státu přesahují rámec těchto požadavků</t>
  </si>
  <si>
    <t>1.1 Snížit množství vypouštěného znečíštění do povrchových i podzemních vod z komunálních zdrojů a vnos znečišťujících látek do povrchových a podzemních vod</t>
  </si>
  <si>
    <t>1.2 Zajistit dodávky pitné vody v odpovídající  jakosti a množství</t>
  </si>
  <si>
    <t>aktivita 1.1.1 a 1.1.2</t>
  </si>
  <si>
    <t>SFŽP ČR</t>
  </si>
  <si>
    <t>aktivita 1.2.1 a 1.2.2</t>
  </si>
  <si>
    <t xml:space="preserve">AOPK ČR, Správa jeskyní ČR, </t>
  </si>
  <si>
    <t>4.3 Posílit přirozené funkce krajiny</t>
  </si>
  <si>
    <r>
      <t xml:space="preserve">
</t>
    </r>
    <r>
      <rPr>
        <sz val="10"/>
        <color theme="1"/>
        <rFont val="Calibri"/>
        <family val="2"/>
        <charset val="238"/>
        <scheme val="minor"/>
      </rPr>
      <t>350 000 000</t>
    </r>
    <r>
      <rPr>
        <strike/>
        <sz val="10"/>
        <color theme="1"/>
        <rFont val="Calibri"/>
        <family val="2"/>
        <charset val="238"/>
        <scheme val="minor"/>
      </rPr>
      <t xml:space="preserve">
</t>
    </r>
  </si>
  <si>
    <t>aktivita 1.1.1</t>
  </si>
  <si>
    <r>
      <rPr>
        <b/>
        <sz val="20"/>
        <rFont val="Calibri"/>
        <family val="2"/>
        <charset val="238"/>
        <scheme val="minor"/>
      </rPr>
      <t>Harmonogram výzev Operačního programu Životní prostředí 2014 - 2020 na rok 2023</t>
    </r>
    <r>
      <rPr>
        <b/>
        <sz val="11"/>
        <rFont val="Calibri"/>
        <family val="2"/>
        <charset val="238"/>
        <scheme val="minor"/>
      </rPr>
      <t xml:space="preserve">
verze k  </t>
    </r>
    <r>
      <rPr>
        <b/>
        <sz val="11"/>
        <color rgb="FFFF0000"/>
        <rFont val="Calibri"/>
        <family val="2"/>
        <charset val="238"/>
        <scheme val="minor"/>
      </rPr>
      <t>10</t>
    </r>
    <r>
      <rPr>
        <b/>
        <sz val="11"/>
        <rFont val="Calibri"/>
        <family val="2"/>
        <charset val="238"/>
        <scheme val="minor"/>
      </rPr>
      <t>.</t>
    </r>
    <r>
      <rPr>
        <b/>
        <sz val="11"/>
        <color rgb="FFFF0000"/>
        <rFont val="Calibri"/>
        <family val="2"/>
        <charset val="238"/>
        <scheme val="minor"/>
      </rPr>
      <t>7</t>
    </r>
    <r>
      <rPr>
        <b/>
        <sz val="11"/>
        <rFont val="Calibri"/>
        <family val="2"/>
        <charset val="238"/>
        <scheme val="minor"/>
      </rPr>
      <t>.</t>
    </r>
    <r>
      <rPr>
        <b/>
        <sz val="11"/>
        <color rgb="FFFF0000"/>
        <rFont val="Calibri"/>
        <family val="2"/>
        <charset val="238"/>
        <scheme val="minor"/>
      </rPr>
      <t xml:space="preserve"> 2023</t>
    </r>
  </si>
  <si>
    <t>Vlastníci vodovodů a kanalizací pro veřejnou potřebu dle zákona č. 274/2001 Sb., o vodovodech a kanalizacích.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</si>
</sst>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000000000"/>
    <numFmt numFmtId="166" formatCode="_-* #,##0\ _K_č_-;\-* #,##0\ _K_č_-;_-* &quot;-&quot;??\ _K_č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12" borderId="31" xfId="0" applyFont="1" applyFill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16" fontId="11" fillId="0" borderId="22" xfId="0" applyNumberFormat="1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right" vertical="center" wrapText="1"/>
    </xf>
    <xf numFmtId="166" fontId="11" fillId="0" borderId="22" xfId="1" applyNumberFormat="1" applyFont="1" applyFill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16" fontId="11" fillId="0" borderId="29" xfId="0" applyNumberFormat="1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166" fontId="11" fillId="0" borderId="18" xfId="1" applyNumberFormat="1" applyFont="1" applyFill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3" fontId="19" fillId="2" borderId="18" xfId="0" applyNumberFormat="1" applyFont="1" applyFill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0" fontId="11" fillId="0" borderId="19" xfId="0" applyFont="1" applyBorder="1" applyAlignment="1">
      <alignment horizontal="left" vertical="center" wrapText="1"/>
    </xf>
    <xf numFmtId="16" fontId="11" fillId="0" borderId="37" xfId="0" applyNumberFormat="1" applyFont="1" applyBorder="1" applyAlignment="1">
      <alignment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center" vertical="center" wrapText="1"/>
    </xf>
    <xf numFmtId="14" fontId="11" fillId="2" borderId="24" xfId="0" applyNumberFormat="1" applyFont="1" applyFill="1" applyBorder="1" applyAlignment="1">
      <alignment horizontal="center" vertical="center" wrapText="1"/>
    </xf>
    <xf numFmtId="3" fontId="11" fillId="2" borderId="24" xfId="0" applyNumberFormat="1" applyFont="1" applyFill="1" applyBorder="1" applyAlignment="1">
      <alignment horizontal="right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/>
    </xf>
    <xf numFmtId="0" fontId="8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2CC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28807</xdr:colOff>
      <xdr:row>1</xdr:row>
      <xdr:rowOff>11907</xdr:rowOff>
    </xdr:from>
    <xdr:to>
      <xdr:col>2</xdr:col>
      <xdr:colOff>1980926</xdr:colOff>
      <xdr:row>3</xdr:row>
      <xdr:rowOff>5079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74"/>
        <a:stretch/>
      </xdr:blipFill>
      <xdr:spPr>
        <a:xfrm>
          <a:off x="200257" y="211932"/>
          <a:ext cx="2466469" cy="532015"/>
        </a:xfrm>
        <a:prstGeom prst="rect">
          <a:avLst/>
        </a:prstGeom>
      </xdr:spPr>
    </xdr:pic>
    <xdr:clientData/>
  </xdr:twoCellAnchor>
  <xdr:twoCellAnchor editAs="oneCell">
    <xdr:from>
      <xdr:col>16</xdr:col>
      <xdr:colOff>892406</xdr:colOff>
      <xdr:row>1</xdr:row>
      <xdr:rowOff>22452</xdr:rowOff>
    </xdr:from>
    <xdr:to>
      <xdr:col>18</xdr:col>
      <xdr:colOff>909108</xdr:colOff>
      <xdr:row>2</xdr:row>
      <xdr:rowOff>342708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98"/>
        <a:stretch/>
      </xdr:blipFill>
      <xdr:spPr>
        <a:xfrm>
          <a:off x="24181031" y="222477"/>
          <a:ext cx="2098444" cy="499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Z16"/>
  <sheetViews>
    <sheetView tabSelected="1" topLeftCell="A9" zoomScale="70" zoomScaleNormal="70" workbookViewId="0">
      <selection activeCell="D23" sqref="D23"/>
    </sheetView>
  </sheetViews>
  <sheetFormatPr defaultColWidth="9.140625" defaultRowHeight="15" x14ac:dyDescent="0.25"/>
  <cols>
    <col min="1" max="1" width="2.5703125" style="1" customWidth="1"/>
    <col min="2" max="2" width="7.7109375" style="4" customWidth="1"/>
    <col min="3" max="4" width="35.7109375" style="12" customWidth="1"/>
    <col min="5" max="5" width="9.7109375" style="17" customWidth="1"/>
    <col min="6" max="6" width="32.7109375" style="12" customWidth="1"/>
    <col min="7" max="8" width="35.7109375" style="12" customWidth="1"/>
    <col min="9" max="9" width="30.7109375" style="12" customWidth="1"/>
    <col min="10" max="10" width="18.7109375" style="4" customWidth="1"/>
    <col min="11" max="13" width="17.7109375" style="4" customWidth="1"/>
    <col min="14" max="16" width="17.7109375" style="13" customWidth="1"/>
    <col min="17" max="17" width="14.7109375" style="4" customWidth="1"/>
    <col min="18" max="18" width="16.5703125" style="4" customWidth="1"/>
    <col min="19" max="19" width="14.7109375" style="4" customWidth="1"/>
    <col min="20" max="16384" width="9.140625" style="1"/>
  </cols>
  <sheetData>
    <row r="1" spans="2:234" ht="15.75" thickBot="1" x14ac:dyDescent="0.3"/>
    <row r="2" spans="2:234" s="3" customFormat="1" ht="12.75" x14ac:dyDescent="0.25">
      <c r="B2" s="108" t="s">
        <v>51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  <c r="T2" s="2"/>
      <c r="U2" s="22"/>
      <c r="V2" s="22"/>
      <c r="W2" s="22"/>
      <c r="X2" s="22"/>
      <c r="Y2" s="22"/>
      <c r="Z2" s="22"/>
      <c r="AA2" s="22"/>
    </row>
    <row r="3" spans="2:234" s="3" customFormat="1" ht="28.5" customHeight="1" thickBot="1" x14ac:dyDescent="0.3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/>
      <c r="T3" s="7"/>
      <c r="U3" s="22"/>
      <c r="V3" s="22"/>
      <c r="W3" s="22"/>
      <c r="X3" s="22"/>
      <c r="Y3" s="22"/>
      <c r="Z3" s="22"/>
      <c r="AA3" s="22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2:234" s="19" customFormat="1" ht="22.5" customHeight="1" x14ac:dyDescent="0.25">
      <c r="B4" s="114" t="s">
        <v>0</v>
      </c>
      <c r="C4" s="115"/>
      <c r="D4" s="115"/>
      <c r="E4" s="21"/>
      <c r="F4" s="116" t="s">
        <v>1</v>
      </c>
      <c r="G4" s="117"/>
      <c r="H4" s="117"/>
      <c r="I4" s="118"/>
      <c r="J4" s="119" t="s">
        <v>2</v>
      </c>
      <c r="K4" s="120"/>
      <c r="L4" s="120"/>
      <c r="M4" s="120"/>
      <c r="N4" s="120"/>
      <c r="O4" s="120"/>
      <c r="P4" s="120"/>
      <c r="Q4" s="121"/>
      <c r="R4" s="122" t="s">
        <v>3</v>
      </c>
      <c r="S4" s="123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</row>
    <row r="5" spans="2:234" s="20" customFormat="1" ht="12.75" x14ac:dyDescent="0.25">
      <c r="B5" s="70" t="s">
        <v>4</v>
      </c>
      <c r="C5" s="72" t="s">
        <v>5</v>
      </c>
      <c r="D5" s="74" t="s">
        <v>6</v>
      </c>
      <c r="E5" s="70" t="s">
        <v>7</v>
      </c>
      <c r="F5" s="90" t="s">
        <v>8</v>
      </c>
      <c r="G5" s="90" t="s">
        <v>9</v>
      </c>
      <c r="H5" s="92" t="s">
        <v>10</v>
      </c>
      <c r="I5" s="92" t="s">
        <v>11</v>
      </c>
      <c r="J5" s="94" t="s">
        <v>12</v>
      </c>
      <c r="K5" s="96" t="s">
        <v>13</v>
      </c>
      <c r="L5" s="96" t="s">
        <v>26</v>
      </c>
      <c r="M5" s="96" t="s">
        <v>25</v>
      </c>
      <c r="N5" s="98" t="s">
        <v>14</v>
      </c>
      <c r="O5" s="99"/>
      <c r="P5" s="100"/>
      <c r="Q5" s="101" t="s">
        <v>15</v>
      </c>
      <c r="R5" s="103" t="s">
        <v>16</v>
      </c>
      <c r="S5" s="88" t="s">
        <v>17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</row>
    <row r="6" spans="2:234" s="6" customFormat="1" ht="27.75" thickBot="1" x14ac:dyDescent="0.3">
      <c r="B6" s="71"/>
      <c r="C6" s="73"/>
      <c r="D6" s="75"/>
      <c r="E6" s="105"/>
      <c r="F6" s="91"/>
      <c r="G6" s="91"/>
      <c r="H6" s="93"/>
      <c r="I6" s="93"/>
      <c r="J6" s="95"/>
      <c r="K6" s="97"/>
      <c r="L6" s="97"/>
      <c r="M6" s="97"/>
      <c r="N6" s="27" t="s">
        <v>18</v>
      </c>
      <c r="O6" s="28" t="s">
        <v>19</v>
      </c>
      <c r="P6" s="28" t="s">
        <v>20</v>
      </c>
      <c r="Q6" s="102"/>
      <c r="R6" s="104"/>
      <c r="S6" s="89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</row>
    <row r="7" spans="2:234" s="26" customFormat="1" ht="71.25" customHeight="1" x14ac:dyDescent="0.25">
      <c r="B7" s="78">
        <v>1</v>
      </c>
      <c r="C7" s="81" t="s">
        <v>41</v>
      </c>
      <c r="D7" s="84" t="s">
        <v>42</v>
      </c>
      <c r="E7" s="48">
        <v>166</v>
      </c>
      <c r="F7" s="29" t="s">
        <v>44</v>
      </c>
      <c r="G7" s="29" t="s">
        <v>45</v>
      </c>
      <c r="H7" s="59" t="s">
        <v>28</v>
      </c>
      <c r="I7" s="59" t="s">
        <v>27</v>
      </c>
      <c r="J7" s="31" t="s">
        <v>23</v>
      </c>
      <c r="K7" s="32">
        <v>45021</v>
      </c>
      <c r="L7" s="32">
        <v>45021</v>
      </c>
      <c r="M7" s="50">
        <v>45138</v>
      </c>
      <c r="N7" s="53">
        <v>1100000000</v>
      </c>
      <c r="O7" s="53">
        <v>1100000000</v>
      </c>
      <c r="P7" s="55">
        <v>0</v>
      </c>
      <c r="Q7" s="60" t="s">
        <v>21</v>
      </c>
      <c r="R7" s="60" t="s">
        <v>22</v>
      </c>
      <c r="S7" s="61" t="s">
        <v>22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</row>
    <row r="8" spans="2:234" s="25" customFormat="1" ht="71.25" customHeight="1" x14ac:dyDescent="0.25">
      <c r="B8" s="79"/>
      <c r="C8" s="82"/>
      <c r="D8" s="85"/>
      <c r="E8" s="63">
        <v>169</v>
      </c>
      <c r="F8" s="64" t="s">
        <v>50</v>
      </c>
      <c r="G8" s="64" t="s">
        <v>52</v>
      </c>
      <c r="H8" s="65" t="s">
        <v>28</v>
      </c>
      <c r="I8" s="65" t="s">
        <v>27</v>
      </c>
      <c r="J8" s="66" t="s">
        <v>40</v>
      </c>
      <c r="K8" s="67">
        <v>45154</v>
      </c>
      <c r="L8" s="67">
        <v>45154</v>
      </c>
      <c r="M8" s="67">
        <v>45187</v>
      </c>
      <c r="N8" s="68">
        <f>O8/0.85</f>
        <v>117647058.82352942</v>
      </c>
      <c r="O8" s="68">
        <v>100000000</v>
      </c>
      <c r="P8" s="68">
        <f>N8-O8</f>
        <v>17647058.823529422</v>
      </c>
      <c r="Q8" s="66" t="s">
        <v>21</v>
      </c>
      <c r="R8" s="66" t="s">
        <v>22</v>
      </c>
      <c r="S8" s="69" t="s">
        <v>22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</row>
    <row r="9" spans="2:234" s="25" customFormat="1" ht="67.5" customHeight="1" thickBot="1" x14ac:dyDescent="0.3">
      <c r="B9" s="80"/>
      <c r="C9" s="83"/>
      <c r="D9" s="58" t="s">
        <v>43</v>
      </c>
      <c r="E9" s="49">
        <v>167</v>
      </c>
      <c r="F9" s="41" t="s">
        <v>46</v>
      </c>
      <c r="G9" s="41" t="s">
        <v>45</v>
      </c>
      <c r="H9" s="57" t="s">
        <v>28</v>
      </c>
      <c r="I9" s="57" t="s">
        <v>27</v>
      </c>
      <c r="J9" s="62" t="s">
        <v>23</v>
      </c>
      <c r="K9" s="43">
        <v>45021</v>
      </c>
      <c r="L9" s="43">
        <v>45021</v>
      </c>
      <c r="M9" s="51">
        <v>45138</v>
      </c>
      <c r="N9" s="54" t="s">
        <v>49</v>
      </c>
      <c r="O9" s="56">
        <v>350000000</v>
      </c>
      <c r="P9" s="52">
        <v>0</v>
      </c>
      <c r="Q9" s="42" t="s">
        <v>21</v>
      </c>
      <c r="R9" s="42" t="s">
        <v>22</v>
      </c>
      <c r="S9" s="47" t="s">
        <v>22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</row>
    <row r="10" spans="2:234" s="7" customFormat="1" ht="120.75" customHeight="1" x14ac:dyDescent="0.25">
      <c r="B10" s="76">
        <v>4</v>
      </c>
      <c r="C10" s="106" t="s">
        <v>34</v>
      </c>
      <c r="D10" s="38" t="s">
        <v>30</v>
      </c>
      <c r="E10" s="37">
        <v>164</v>
      </c>
      <c r="F10" s="29" t="s">
        <v>31</v>
      </c>
      <c r="G10" s="30" t="s">
        <v>47</v>
      </c>
      <c r="H10" s="29" t="s">
        <v>32</v>
      </c>
      <c r="I10" s="29" t="s">
        <v>33</v>
      </c>
      <c r="J10" s="31" t="s">
        <v>23</v>
      </c>
      <c r="K10" s="32">
        <v>44986</v>
      </c>
      <c r="L10" s="32">
        <v>44986</v>
      </c>
      <c r="M10" s="32">
        <v>45138</v>
      </c>
      <c r="N10" s="33">
        <f>O10/0.85</f>
        <v>176470588.23529413</v>
      </c>
      <c r="O10" s="34">
        <v>150000000</v>
      </c>
      <c r="P10" s="35">
        <f>N10-O10</f>
        <v>26470588.235294133</v>
      </c>
      <c r="Q10" s="31" t="s">
        <v>21</v>
      </c>
      <c r="R10" s="31" t="s">
        <v>22</v>
      </c>
      <c r="S10" s="36" t="s">
        <v>22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</row>
    <row r="11" spans="2:234" s="7" customFormat="1" ht="57" customHeight="1" thickBot="1" x14ac:dyDescent="0.3">
      <c r="B11" s="77"/>
      <c r="C11" s="107"/>
      <c r="D11" s="39" t="s">
        <v>48</v>
      </c>
      <c r="E11" s="40">
        <v>165</v>
      </c>
      <c r="F11" s="41" t="s">
        <v>36</v>
      </c>
      <c r="G11" s="41" t="s">
        <v>37</v>
      </c>
      <c r="H11" s="41" t="s">
        <v>38</v>
      </c>
      <c r="I11" s="41" t="s">
        <v>39</v>
      </c>
      <c r="J11" s="42" t="s">
        <v>40</v>
      </c>
      <c r="K11" s="43">
        <v>45021</v>
      </c>
      <c r="L11" s="43">
        <v>45021</v>
      </c>
      <c r="M11" s="43">
        <v>45138</v>
      </c>
      <c r="N11" s="44">
        <v>625000000</v>
      </c>
      <c r="O11" s="45">
        <v>250000000</v>
      </c>
      <c r="P11" s="46">
        <v>375000000</v>
      </c>
      <c r="Q11" s="42" t="s">
        <v>21</v>
      </c>
      <c r="R11" s="42" t="s">
        <v>22</v>
      </c>
      <c r="S11" s="47" t="s">
        <v>22</v>
      </c>
      <c r="T11" s="24"/>
    </row>
    <row r="12" spans="2:234" x14ac:dyDescent="0.25">
      <c r="B12" s="6"/>
      <c r="C12" s="8"/>
      <c r="D12" s="18"/>
      <c r="E12" s="7"/>
      <c r="F12" s="8"/>
      <c r="G12" s="8"/>
      <c r="H12" s="9"/>
      <c r="I12" s="8"/>
      <c r="J12" s="7"/>
      <c r="K12" s="10"/>
      <c r="L12" s="10"/>
      <c r="M12" s="10"/>
      <c r="N12" s="11"/>
      <c r="O12" s="11"/>
      <c r="P12" s="11"/>
      <c r="Q12" s="7"/>
      <c r="R12" s="10"/>
      <c r="S12" s="10"/>
    </row>
    <row r="13" spans="2:234" ht="15.75" customHeight="1" x14ac:dyDescent="0.25">
      <c r="C13" s="86" t="s">
        <v>24</v>
      </c>
      <c r="D13" s="86"/>
      <c r="E13" s="86"/>
      <c r="F13" s="86"/>
      <c r="G13" s="86"/>
    </row>
    <row r="14" spans="2:234" ht="16.5" thickBot="1" x14ac:dyDescent="0.3">
      <c r="C14" s="87" t="s">
        <v>29</v>
      </c>
      <c r="D14" s="87"/>
      <c r="E14" s="87"/>
      <c r="F14" s="87"/>
      <c r="G14" s="16"/>
      <c r="M14" s="5"/>
      <c r="N14" s="14"/>
      <c r="O14" s="14"/>
    </row>
    <row r="15" spans="2:234" ht="16.5" thickBot="1" x14ac:dyDescent="0.3">
      <c r="C15" s="23"/>
      <c r="D15" s="16" t="s">
        <v>35</v>
      </c>
      <c r="M15" s="5"/>
      <c r="N15" s="14"/>
      <c r="O15" s="14"/>
    </row>
    <row r="16" spans="2:234" x14ac:dyDescent="0.25">
      <c r="J16" s="5"/>
      <c r="K16" s="5"/>
      <c r="L16" s="5"/>
      <c r="M16" s="5"/>
      <c r="N16" s="15"/>
      <c r="O16" s="14"/>
      <c r="P16" s="14"/>
    </row>
  </sheetData>
  <autoFilter ref="F5:S11" xr:uid="{A23E0C34-CB64-43CA-B3F3-CFA2D2A5F8B6}">
    <filterColumn colId="8" showButton="0"/>
    <filterColumn colId="9" showButton="0"/>
  </autoFilter>
  <mergeCells count="28">
    <mergeCell ref="B2:S3"/>
    <mergeCell ref="B4:D4"/>
    <mergeCell ref="F4:I4"/>
    <mergeCell ref="J4:Q4"/>
    <mergeCell ref="R4:S4"/>
    <mergeCell ref="C13:G13"/>
    <mergeCell ref="C14:F14"/>
    <mergeCell ref="S5:S6"/>
    <mergeCell ref="G5:G6"/>
    <mergeCell ref="H5:H6"/>
    <mergeCell ref="I5:I6"/>
    <mergeCell ref="J5:J6"/>
    <mergeCell ref="K5:K6"/>
    <mergeCell ref="L5:L6"/>
    <mergeCell ref="M5:M6"/>
    <mergeCell ref="N5:P5"/>
    <mergeCell ref="Q5:Q6"/>
    <mergeCell ref="R5:R6"/>
    <mergeCell ref="E5:E6"/>
    <mergeCell ref="F5:F6"/>
    <mergeCell ref="C10:C11"/>
    <mergeCell ref="B5:B6"/>
    <mergeCell ref="C5:C6"/>
    <mergeCell ref="D5:D6"/>
    <mergeCell ref="B10:B11"/>
    <mergeCell ref="B7:B9"/>
    <mergeCell ref="C7:C9"/>
    <mergeCell ref="D7:D8"/>
  </mergeCells>
  <pageMargins left="0.25" right="0.25" top="0.75" bottom="0.75" header="0.3" footer="0.3"/>
  <pageSetup paperSize="8" scale="52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Harmonogram2023</vt:lpstr>
      <vt:lpstr>Harmonogram2023!Názvy_tisku</vt:lpstr>
      <vt:lpstr>Harmonogram2023!Oblast_tisku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 Daniel</dc:creator>
  <cp:lastModifiedBy>Řeháková Andrea</cp:lastModifiedBy>
  <cp:lastPrinted>2019-09-16T14:14:46Z</cp:lastPrinted>
  <dcterms:created xsi:type="dcterms:W3CDTF">2016-08-30T13:12:28Z</dcterms:created>
  <dcterms:modified xsi:type="dcterms:W3CDTF">2023-07-10T09:32:47Z</dcterms:modified>
</cp:coreProperties>
</file>